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RESSONEYSJ\UTC\TRASPARENZA\Opere finanziate elenco CUP\"/>
    </mc:Choice>
  </mc:AlternateContent>
  <xr:revisionPtr revIDLastSave="0" documentId="14_{F1E267C7-A887-46BE-96CF-5F7BFE75EDD2}" xr6:coauthVersionLast="36" xr6:coauthVersionMax="36" xr10:uidLastSave="{00000000-0000-0000-0000-000000000000}"/>
  <bookViews>
    <workbookView xWindow="0" yWindow="0" windowWidth="28800" windowHeight="10425" xr2:uid="{00000000-000D-0000-FFFF-FFFF00000000}"/>
  </bookViews>
  <sheets>
    <sheet name="Elenco_2025" sheetId="1" r:id="rId1"/>
  </sheets>
  <calcPr calcId="191029"/>
</workbook>
</file>

<file path=xl/calcChain.xml><?xml version="1.0" encoding="utf-8"?>
<calcChain xmlns="http://schemas.openxmlformats.org/spreadsheetml/2006/main">
  <c r="F10" i="1" l="1"/>
  <c r="F8" i="1"/>
  <c r="F7" i="1"/>
  <c r="F6" i="1"/>
</calcChain>
</file>

<file path=xl/sharedStrings.xml><?xml version="1.0" encoding="utf-8"?>
<sst xmlns="http://schemas.openxmlformats.org/spreadsheetml/2006/main" count="44" uniqueCount="34">
  <si>
    <t xml:space="preserve"> CUP</t>
  </si>
  <si>
    <t>DESCRIZIONE</t>
  </si>
  <si>
    <t>ANNO DI DECISIONE</t>
  </si>
  <si>
    <t xml:space="preserve">COSTO </t>
  </si>
  <si>
    <t>TIPOLOGIA COPERTURA FINANZIARIA</t>
  </si>
  <si>
    <t>IMPORTO DEL FINANZIAMENTO (in euro)</t>
  </si>
  <si>
    <t>Data avvio progetto</t>
  </si>
  <si>
    <t>Stato di attuazione finanziario e procedurale</t>
  </si>
  <si>
    <t>J92B25001620006</t>
  </si>
  <si>
    <t>LAVORI DI MITIGAZIONE DEL RISCHIO IDROGEOLOGICO DEI FABBRICATI IN LOCALITA' TSCHOARDE-BIELTSCHOCHE NEL COMUNE DI GRESSONEY-SAINT-JEAN</t>
  </si>
  <si>
    <t>COMUNALE - REGIONALE;</t>
  </si>
  <si>
    <t>IN ESECUZIONE - FASE PROGETTUALE</t>
  </si>
  <si>
    <t>J92F25000190006</t>
  </si>
  <si>
    <t>INTERVENTO DI RIPRISTINO AMBIENTALE DELLA DISCARICA DI INERTI SITA IN LOCALITA CHASCHTAL NEL COMUNE DI GRESSONEY-SAINT-JEAN.*LOCALITA' CHASCHTAL*</t>
  </si>
  <si>
    <t>J98B25000580005</t>
  </si>
  <si>
    <t>LAVORI DI RIPRISTINO DANNI A SEGUTIO DELL'EVENTO CALAMITOSO DEL 16-17 APRILE 2025 - INTERVENTO IN LOC. RONG</t>
  </si>
  <si>
    <t>IN ESECUZIONE</t>
  </si>
  <si>
    <t>J98H25000460006</t>
  </si>
  <si>
    <t>LAVORI DI SOMMA URGENZA PER LA MESSA IN SICUREZZA DEL TERRITORIO IN LOCALITÀ VARIE DEL COMUNE A SEGUITO DELL'EVENTO CALAMITOSO  DEL  16-17 APRILE 2025.</t>
  </si>
  <si>
    <t>COMUNALE- REGIONALE</t>
  </si>
  <si>
    <t>J91B25000680007</t>
  </si>
  <si>
    <t>REALIZZAZIONE DI PERCORSO CICLO-PEDONALE DI COLLEGAMENTO DELLA LOCALITA WEISSMATTEN CON LAREA DEL LAGO GOVER IN COMUNE DI GRESSONEY-SAINT-JEAN*WEISSMATTEN - GOVER</t>
  </si>
  <si>
    <t>COMUNALE;REGIONALE;STATALE;</t>
  </si>
  <si>
    <t>J91B25000700002</t>
  </si>
  <si>
    <t>LAVORI DI RIQUALIFICAZIONE DI UNAREA DA ADIBIRE A PARCHEGGIO PUBBLICO NEI PRESSI DI VILLA MARGHERITA NEL COMUNE DI GRESSONEY-SAINT-JEAN*VIA LOCALITA VILLA MARGHERITA*</t>
  </si>
  <si>
    <t>REGIONALE;</t>
  </si>
  <si>
    <t>IN ESECUZIONE LAVORI</t>
  </si>
  <si>
    <t>J91B25000810002</t>
  </si>
  <si>
    <t>LAVORI DI RIQUALIFICAZIONE DI UNAREA DA ADIBIRE A PARCHEGGIO PUBBLICO NEI PRESSI DEL CASTEL SAVOIA.*VIA STRADA CASTELLO SAVOIA*LAVORI DI RIQUALIFICAZIONE DI UNAREA DA ADIBIRE A PARCHEGGIO PUBBLICO NEI PRESSI DEL CASTEL SAVOIA.</t>
  </si>
  <si>
    <t>J92F25000390007</t>
  </si>
  <si>
    <t>LAVORI DI MANUTENZIONE STRAORDINARIA CONSISTENTI NELLA REALIZZAZIONE DI INTERVENTI VARI SUL TERRITORIO DEL COMUNE DI GRESSONEY-SAINT-JEAN</t>
  </si>
  <si>
    <t>J92H25001040005</t>
  </si>
  <si>
    <t>ADEGUAMENTO TECNOLOGICO DELLA SALA CINEMATOGRAFICA GRESSONEY SPORT HAUS*TSCHOARDE*ADEGUAMENTO TECNOLOGICO DELLA SALA CINEMATOGRAFICA GRESSONEY SPORT HAUS</t>
  </si>
  <si>
    <t>COMUNALE;STATALE;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</si>
</sst>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10]"/>
    <numFmt numFmtId="165" formatCode="#"/>
  </numFmts>
  <fonts count="2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65" fontId="0" fillId="0" borderId="1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A2" sqref="A2:A10"/>
    </sheetView>
  </sheetViews>
  <sheetFormatPr defaultRowHeight="12.75" x14ac:dyDescent="0.2"/>
  <cols>
    <col min="1" max="1" width="25.85546875" customWidth="1"/>
    <col min="2" max="2" width="60" customWidth="1"/>
    <col min="3" max="3" width="12.28515625" customWidth="1"/>
    <col min="4" max="4" width="19.42578125" customWidth="1"/>
    <col min="5" max="5" width="38.42578125" customWidth="1"/>
    <col min="6" max="6" width="29.5703125" customWidth="1"/>
    <col min="7" max="7" width="12.85546875" customWidth="1"/>
    <col min="8" max="8" width="24.7109375" customWidth="1"/>
    <col min="9" max="9" width="9.140625" customWidth="1"/>
  </cols>
  <sheetData>
    <row r="1" spans="1:8" ht="45.75" customHeight="1" x14ac:dyDescent="0.2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4" t="s">
        <v>6</v>
      </c>
      <c r="H1" s="4" t="s">
        <v>7</v>
      </c>
    </row>
    <row r="2" spans="1:8" ht="38.25" x14ac:dyDescent="0.2">
      <c r="A2" s="6" t="s">
        <v>8</v>
      </c>
      <c r="B2" s="7" t="s">
        <v>9</v>
      </c>
      <c r="C2" s="8">
        <v>2025</v>
      </c>
      <c r="D2" s="9">
        <v>600000</v>
      </c>
      <c r="E2" s="6" t="s">
        <v>10</v>
      </c>
      <c r="F2" s="9">
        <v>600000</v>
      </c>
      <c r="G2" s="10">
        <v>45856</v>
      </c>
      <c r="H2" s="11" t="s">
        <v>11</v>
      </c>
    </row>
    <row r="3" spans="1:8" ht="49.5" customHeight="1" x14ac:dyDescent="0.2">
      <c r="A3" s="6" t="s">
        <v>12</v>
      </c>
      <c r="B3" s="7" t="s">
        <v>13</v>
      </c>
      <c r="C3" s="8">
        <v>2025</v>
      </c>
      <c r="D3" s="9">
        <v>200000</v>
      </c>
      <c r="E3" s="6" t="s">
        <v>10</v>
      </c>
      <c r="F3" s="9">
        <v>200000</v>
      </c>
      <c r="G3" s="10">
        <v>45853</v>
      </c>
      <c r="H3" s="11" t="s">
        <v>11</v>
      </c>
    </row>
    <row r="4" spans="1:8" ht="51.75" customHeight="1" x14ac:dyDescent="0.2">
      <c r="A4" s="6" t="s">
        <v>14</v>
      </c>
      <c r="B4" s="7" t="s">
        <v>15</v>
      </c>
      <c r="C4" s="8">
        <v>2025</v>
      </c>
      <c r="D4" s="9">
        <v>50000</v>
      </c>
      <c r="E4" s="6" t="s">
        <v>10</v>
      </c>
      <c r="F4" s="9">
        <v>50000</v>
      </c>
      <c r="G4" s="10">
        <v>45800</v>
      </c>
      <c r="H4" s="12" t="s">
        <v>16</v>
      </c>
    </row>
    <row r="5" spans="1:8" ht="54" customHeight="1" x14ac:dyDescent="0.2">
      <c r="A5" s="6" t="s">
        <v>17</v>
      </c>
      <c r="B5" s="7" t="s">
        <v>18</v>
      </c>
      <c r="C5" s="8">
        <v>2025</v>
      </c>
      <c r="D5" s="9">
        <v>100000</v>
      </c>
      <c r="E5" s="6" t="s">
        <v>19</v>
      </c>
      <c r="F5" s="9">
        <v>100000</v>
      </c>
      <c r="G5" s="10">
        <v>45769</v>
      </c>
      <c r="H5" s="12" t="s">
        <v>16</v>
      </c>
    </row>
    <row r="6" spans="1:8" ht="79.5" customHeight="1" x14ac:dyDescent="0.2">
      <c r="A6" s="13" t="s">
        <v>20</v>
      </c>
      <c r="B6" s="7" t="s">
        <v>21</v>
      </c>
      <c r="C6" s="8">
        <v>2025</v>
      </c>
      <c r="D6" s="9">
        <v>1000000</v>
      </c>
      <c r="E6" s="6" t="s">
        <v>22</v>
      </c>
      <c r="F6" s="9">
        <f>D6*36%</f>
        <v>360000</v>
      </c>
      <c r="G6" s="10">
        <v>45856</v>
      </c>
      <c r="H6" s="11" t="s">
        <v>11</v>
      </c>
    </row>
    <row r="7" spans="1:8" ht="51" x14ac:dyDescent="0.2">
      <c r="A7" s="13" t="s">
        <v>23</v>
      </c>
      <c r="B7" s="7" t="s">
        <v>24</v>
      </c>
      <c r="C7" s="8">
        <v>2025</v>
      </c>
      <c r="D7" s="9">
        <v>440000</v>
      </c>
      <c r="E7" s="6" t="s">
        <v>25</v>
      </c>
      <c r="F7" s="9">
        <f>D7</f>
        <v>440000</v>
      </c>
      <c r="G7" s="10">
        <v>45853</v>
      </c>
      <c r="H7" s="11" t="s">
        <v>26</v>
      </c>
    </row>
    <row r="8" spans="1:8" ht="63.75" x14ac:dyDescent="0.2">
      <c r="A8" s="13" t="s">
        <v>27</v>
      </c>
      <c r="B8" s="7" t="s">
        <v>28</v>
      </c>
      <c r="C8" s="8">
        <v>2025</v>
      </c>
      <c r="D8" s="9">
        <v>2000000</v>
      </c>
      <c r="E8" s="6" t="s">
        <v>25</v>
      </c>
      <c r="F8" s="9">
        <f>D8</f>
        <v>2000000</v>
      </c>
      <c r="G8" s="10">
        <v>45853</v>
      </c>
      <c r="H8" s="11" t="s">
        <v>11</v>
      </c>
    </row>
    <row r="9" spans="1:8" ht="38.25" x14ac:dyDescent="0.2">
      <c r="A9" s="13" t="s">
        <v>29</v>
      </c>
      <c r="B9" s="7" t="s">
        <v>30</v>
      </c>
      <c r="C9" s="8">
        <v>2025</v>
      </c>
      <c r="D9" s="9">
        <v>100000</v>
      </c>
      <c r="E9" s="6" t="s">
        <v>22</v>
      </c>
      <c r="F9" s="9">
        <v>75000</v>
      </c>
      <c r="G9" s="10">
        <v>45992</v>
      </c>
      <c r="H9" s="11" t="s">
        <v>26</v>
      </c>
    </row>
    <row r="10" spans="1:8" ht="51" x14ac:dyDescent="0.2">
      <c r="A10" s="13" t="s">
        <v>31</v>
      </c>
      <c r="B10" s="7" t="s">
        <v>32</v>
      </c>
      <c r="C10" s="8">
        <v>2025</v>
      </c>
      <c r="D10" s="9">
        <v>170000</v>
      </c>
      <c r="E10" s="6" t="s">
        <v>33</v>
      </c>
      <c r="F10" s="9">
        <f>D10</f>
        <v>170000</v>
      </c>
      <c r="G10" s="10">
        <v>45992</v>
      </c>
      <c r="H10" s="11" t="s">
        <v>11</v>
      </c>
    </row>
  </sheetData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PATRIZIA RIAL</dc:creator>
  <cp:lastModifiedBy>PATRIZIA RIAL</cp:lastModifiedBy>
  <dcterms:created xsi:type="dcterms:W3CDTF">2025-09-02T10:22:00Z</dcterms:created>
  <dcterms:modified xsi:type="dcterms:W3CDTF">2026-06-15T15:06:01Z</dcterms:modified>
</cp:coreProperties>
</file>